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Tax (try me)" sheetId="2" state="visible" r:id="rId2"/>
    <sheet xmlns:r="http://schemas.openxmlformats.org/officeDocument/2006/relationships" name="Full version unlo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;(₹#,##0);&quot;-&quot;"/>
  </numFmts>
  <fonts count="20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1F2A44"/>
      <sz val="10"/>
    </font>
    <font>
      <name val="Arial"/>
      <color rgb="000000FF"/>
      <sz val="10"/>
    </font>
    <font>
      <name val="Arial"/>
      <b val="1"/>
      <color rgb="00FFFFFF"/>
      <sz val="10"/>
    </font>
    <font>
      <name val="Arial"/>
      <color rgb="00333333"/>
      <sz val="10"/>
    </font>
    <font>
      <name val="Arial"/>
      <color rgb="00000000"/>
      <sz val="10"/>
    </font>
    <font>
      <name val="Arial"/>
      <b val="1"/>
      <color rgb="00000000"/>
      <sz val="10"/>
    </font>
    <font>
      <name val="Arial"/>
      <b val="1"/>
      <color rgb="001F2A44"/>
      <sz val="11"/>
    </font>
    <font>
      <name val="Arial"/>
      <b val="1"/>
      <color rgb="000E7C7B"/>
      <sz val="12"/>
    </font>
    <font>
      <name val="Arial"/>
      <b val="1"/>
      <i val="1"/>
      <color rgb="000E7C7B"/>
      <sz val="9"/>
    </font>
    <font>
      <name val="Arial"/>
      <color rgb="00333333"/>
      <sz val="11"/>
    </font>
    <font>
      <name val="Arial"/>
      <b val="1"/>
      <i val="1"/>
      <color rgb="000E7C7B"/>
      <sz val="10"/>
    </font>
  </fonts>
  <fills count="7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FFF6CC"/>
      </patternFill>
    </fill>
    <fill>
      <patternFill patternType="solid">
        <fgColor rgb="00EAF2F2"/>
      </patternFill>
    </fill>
  </fills>
  <borders count="2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horizontal="left" vertical="center" wrapText="1"/>
    </xf>
    <xf numFmtId="164" fontId="10" fillId="5" borderId="1" applyAlignment="1" pivotButton="0" quotePrefix="0" xfId="0">
      <alignment horizontal="right" vertical="center"/>
    </xf>
    <xf numFmtId="0" fontId="11" fillId="2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 wrapText="1"/>
    </xf>
    <xf numFmtId="164" fontId="13" fillId="0" borderId="1" applyAlignment="1" pivotButton="0" quotePrefix="0" xfId="0">
      <alignment horizontal="right" vertical="center"/>
    </xf>
    <xf numFmtId="164" fontId="14" fillId="6" borderId="1" applyAlignment="1" pivotButton="0" quotePrefix="0" xfId="0">
      <alignment horizontal="right" vertical="center"/>
    </xf>
    <xf numFmtId="0" fontId="15" fillId="0" borderId="0" pivotButton="0" quotePrefix="0" xfId="0"/>
    <xf numFmtId="164" fontId="16" fillId="5" borderId="1" applyAlignment="1" pivotButton="0" quotePrefix="0" xfId="0">
      <alignment horizontal="right" vertical="center"/>
    </xf>
    <xf numFmtId="0" fontId="17" fillId="0" borderId="0" pivotButton="0" quotePrefix="0" xfId="0"/>
    <xf numFmtId="0" fontId="18" fillId="0" borderId="0" applyAlignment="1" pivotButton="0" quotePrefix="0" xfId="0">
      <alignment horizontal="left" vertical="center" wrapText="1"/>
    </xf>
    <xf numFmtId="0" fontId="1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07A00"/>
    <outlinePr summaryBelow="1" summaryRight="1"/>
    <pageSetUpPr/>
  </sheetPr>
  <dimension ref="B1:D1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86" customWidth="1" min="3" max="3"/>
    <col width="2" customWidth="1" min="4" max="4"/>
  </cols>
  <sheetData>
    <row r="1" ht="8" customHeight="1"/>
    <row r="2" ht="44" customHeight="1">
      <c r="B2" s="1" t="inlineStr">
        <is>
          <t xml:space="preserve">  Personal Finance Planner — FREE SAMPLE</t>
        </is>
      </c>
    </row>
    <row r="3" ht="22" customHeight="1">
      <c r="B3" s="2" t="inlineStr">
        <is>
          <t xml:space="preserve">  A working salaried tax calculator · the full planner adds budget, 80C, SIP &amp; net worth</t>
        </is>
      </c>
    </row>
    <row r="5">
      <c r="C5" s="3" t="inlineStr">
        <is>
          <t>What's inside</t>
        </is>
      </c>
    </row>
    <row r="6">
      <c r="C6" s="4" t="inlineStr">
        <is>
          <t>•  A standalone Old-vs-New regime calculator for salaried India.</t>
        </is>
      </c>
    </row>
    <row r="7">
      <c r="C7" s="4" t="inlineStr">
        <is>
          <t>•  The full planner adds: monthly budget, 80C tracker, SIP goal planner, net worth.</t>
        </is>
      </c>
    </row>
    <row r="8" ht="6" customHeight="1"/>
    <row r="9">
      <c r="C9" s="3" t="inlineStr">
        <is>
          <t>Quick start</t>
        </is>
      </c>
    </row>
    <row r="10">
      <c r="C10" s="4" t="inlineStr">
        <is>
          <t>1.  On 'Tax (try me)', enter your salary and deductions.</t>
        </is>
      </c>
    </row>
    <row r="11">
      <c r="C11" s="4" t="inlineStr">
        <is>
          <t>2.  See instantly which regime saves you money.</t>
        </is>
      </c>
    </row>
    <row r="12" ht="6" customHeight="1"/>
    <row r="13">
      <c r="C13" s="3" t="inlineStr">
        <is>
          <t>Tips</t>
        </is>
      </c>
    </row>
    <row r="14">
      <c r="C14" s="4" t="inlineStr">
        <is>
          <t>•  The full planner also tells you the exact monthly SIP to hit each financial goal.</t>
        </is>
      </c>
    </row>
    <row r="15" ht="6" customHeight="1"/>
    <row r="16">
      <c r="C16" s="5" t="inlineStr">
        <is>
          <t>Get the full Personal Finance &amp; Tax Planner on AtlasOrc.</t>
        </is>
      </c>
    </row>
    <row r="17" ht="6" customHeight="1"/>
    <row r="18">
      <c r="C18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07A00"/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18" customWidth="1" min="3" max="3"/>
    <col width="18" customWidth="1" min="4" max="4"/>
    <col width="30" customWidth="1" min="5" max="5"/>
  </cols>
  <sheetData>
    <row r="1" ht="30" customHeight="1">
      <c r="A1" s="7" t="inlineStr">
        <is>
          <t>Salaried Tax — SAMPLE</t>
        </is>
      </c>
    </row>
    <row r="2" ht="18" customHeight="1">
      <c r="A2" s="8" t="inlineStr">
        <is>
          <t>Type into yellow cells.</t>
        </is>
      </c>
    </row>
    <row r="4">
      <c r="B4" s="9" t="inlineStr">
        <is>
          <t>Gross taxable salary</t>
        </is>
      </c>
      <c r="C4" s="10" t="n">
        <v>1200000</v>
      </c>
    </row>
    <row r="5">
      <c r="B5" s="9" t="inlineStr">
        <is>
          <t>80C + 80D + NPS (old regime)</t>
        </is>
      </c>
      <c r="C5" s="10" t="n">
        <v>225000</v>
      </c>
    </row>
    <row r="7">
      <c r="C7" s="11" t="inlineStr">
        <is>
          <t>Old</t>
        </is>
      </c>
      <c r="D7" s="11" t="inlineStr">
        <is>
          <t>New</t>
        </is>
      </c>
    </row>
    <row r="8">
      <c r="B8" s="12" t="inlineStr">
        <is>
          <t>Taxable income</t>
        </is>
      </c>
      <c r="C8" s="13">
        <f>MAX(0,C4-50000-C5)</f>
        <v/>
      </c>
      <c r="D8" s="13">
        <f>MAX(0,C4-75000)</f>
        <v/>
      </c>
    </row>
    <row r="9">
      <c r="B9" s="12" t="inlineStr">
        <is>
          <t>Tax before rebate</t>
        </is>
      </c>
      <c r="C9" s="13">
        <f>MAX(0,C8-250000)*0.05+MAX(0,C8-500000)*0.15+MAX(0,C8-1000000)*0.10</f>
        <v/>
      </c>
      <c r="D9" s="13">
        <f>MAX(0,D8-400000)*0.05+MAX(0,D8-800000)*0.05+MAX(0,D8-1200000)*0.05+MAX(0,D8-1600000)*0.05+MAX(0,D8-2000000)*0.05+MAX(0,D8-2400000)*0.05</f>
        <v/>
      </c>
    </row>
    <row r="10">
      <c r="B10" s="12" t="inlineStr">
        <is>
          <t>87A rebate</t>
        </is>
      </c>
      <c r="C10" s="13">
        <f>IF(C8&lt;=500000,MIN(C9,12500),0)</f>
        <v/>
      </c>
      <c r="D10" s="13">
        <f>IF(D8&lt;=1200000,MIN(D9,60000),0)</f>
        <v/>
      </c>
    </row>
    <row r="11">
      <c r="B11" s="9" t="inlineStr">
        <is>
          <t>Total tax (incl. cess)</t>
        </is>
      </c>
      <c r="C11" s="14">
        <f>(C9-C10)*1.04</f>
        <v/>
      </c>
      <c r="D11" s="14">
        <f>(D9-D10)*1.04</f>
        <v/>
      </c>
    </row>
    <row r="13">
      <c r="B13" s="15" t="inlineStr">
        <is>
          <t>You'd pay (cheaper regime)</t>
        </is>
      </c>
      <c r="C13" s="16">
        <f>MIN(C11,D11)</f>
        <v/>
      </c>
    </row>
    <row r="15">
      <c r="B15" s="17" t="inlineStr">
        <is>
          <t>👉 Full planner also tracks budget, 80C, net worth, and the SIP to reach your goals.</t>
        </is>
      </c>
    </row>
  </sheetData>
  <mergeCells count="3">
    <mergeCell ref="A2:E2"/>
    <mergeCell ref="B15:E15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F2A44"/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2" customWidth="1" min="2" max="2"/>
  </cols>
  <sheetData>
    <row r="1" ht="30" customHeight="1">
      <c r="A1" s="7" t="inlineStr">
        <is>
          <t>What the full planner unlocks</t>
        </is>
      </c>
    </row>
    <row r="2" ht="18" customHeight="1">
      <c r="A2" s="8" t="inlineStr"/>
    </row>
    <row r="4">
      <c r="B4" s="18" t="inlineStr">
        <is>
          <t>✓  Full Salary &amp; Tax with HRA exemption + all deductions.</t>
        </is>
      </c>
    </row>
    <row r="5">
      <c r="B5" s="18" t="inlineStr">
        <is>
          <t>✓  Monthly budget with auto savings rate.</t>
        </is>
      </c>
    </row>
    <row r="6">
      <c r="B6" s="18" t="inlineStr">
        <is>
          <t>✓  80C tracker toward ₹1.5L.</t>
        </is>
      </c>
    </row>
    <row r="7">
      <c r="B7" s="18" t="inlineStr">
        <is>
          <t>✓  Goals &amp; SIP planner (required monthly investment).</t>
        </is>
      </c>
    </row>
    <row r="8">
      <c r="B8" s="18" t="inlineStr">
        <is>
          <t>✓  Net worth tracker.</t>
        </is>
      </c>
    </row>
    <row r="10">
      <c r="B10" s="19" t="inlineStr">
        <is>
          <t>👉 Get the full planner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2026-06-05T10:34:48Z</dcterms:created>
  <dcterms:modified xmlns:dcterms="http://purl.org/dc/terms/" xmlns:xsi="http://www.w3.org/2001/XMLSchema-instance" xsi:type="dcterms:W3CDTF">2026-06-05T10:34:48Z</dcterms:modified>
</cp:coreProperties>
</file>