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0a29f5b29b5abd5d/Desktop/AtlasOrc-Products/01 - Indian Freelancer Finance Kit/"/>
    </mc:Choice>
  </mc:AlternateContent>
  <xr:revisionPtr revIDLastSave="2" documentId="11_F4DDC7185D3CB7DC56325ECF4782DC50A1D50977" xr6:coauthVersionLast="47" xr6:coauthVersionMax="47" xr10:uidLastSave="{4B4AF386-51D4-4DCC-8A9E-2BF6F15E4A18}"/>
  <bookViews>
    <workbookView xWindow="-108" yWindow="-108" windowWidth="23256" windowHeight="13896" activeTab="1" xr2:uid="{00000000-000D-0000-FFFF-FFFF00000000}"/>
  </bookViews>
  <sheets>
    <sheet name="Start Here" sheetId="1" r:id="rId1"/>
    <sheet name="Tax Estimator (try me)" sheetId="2" r:id="rId2"/>
    <sheet name="Full version unlock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C6" i="2"/>
  <c r="C9" i="2" l="1"/>
  <c r="D9" i="2"/>
  <c r="C11" i="2" l="1"/>
  <c r="C12" i="2" l="1"/>
  <c r="D11" i="2"/>
  <c r="D12" i="2" s="1"/>
  <c r="C14" i="2" s="1"/>
</calcChain>
</file>

<file path=xl/sharedStrings.xml><?xml version="1.0" encoding="utf-8"?>
<sst xmlns="http://schemas.openxmlformats.org/spreadsheetml/2006/main" count="32" uniqueCount="32">
  <si>
    <t xml:space="preserve">  Finance Kit — FREE SAMPLE</t>
  </si>
  <si>
    <t xml:space="preserve">  A working preview · the full kit has 6 connected sheets</t>
  </si>
  <si>
    <t>What's inside</t>
  </si>
  <si>
    <t>•  This sample includes a live Tax Estimator you can try right now.</t>
  </si>
  <si>
    <t>•  The full version adds: auto GST invoicing, expense tracking, and a live dashboard.</t>
  </si>
  <si>
    <t>Quick start</t>
  </si>
  <si>
    <t>1.  Type your numbers into the yellow cells on the 'Tax Estimator (try me)' tab.</t>
  </si>
  <si>
    <t>2.  See your Old vs New regime tax instantly.</t>
  </si>
  <si>
    <t>Tips</t>
  </si>
  <si>
    <t>•  The full kit auto-pulls these numbers from your invoices &amp; expenses — no retyping.</t>
  </si>
  <si>
    <t>Get the full Indian Freelancer Finance Kit on AtlasOrc.</t>
  </si>
  <si>
    <t>Colour guide:  yellow / blue cells = type here   ·   black cells = automatic, don't edit</t>
  </si>
  <si>
    <t>Income Tax Estimator — SAMPLE</t>
  </si>
  <si>
    <t>Type into yellow cells.</t>
  </si>
  <si>
    <t>Gross professional receipts</t>
  </si>
  <si>
    <t>Use 44ADA (50% deemed profit)?</t>
  </si>
  <si>
    <t>Yes</t>
  </si>
  <si>
    <t>Net professional income</t>
  </si>
  <si>
    <t>Old</t>
  </si>
  <si>
    <t>New</t>
  </si>
  <si>
    <t>Taxable income</t>
  </si>
  <si>
    <t>Tax before rebate</t>
  </si>
  <si>
    <t>87A rebate</t>
  </si>
  <si>
    <t>Total tax (incl. 4% cess)</t>
  </si>
  <si>
    <t>You'd pay (cheaper regime)</t>
  </si>
  <si>
    <t>👉 Full kit auto-fills this from your invoices + expenses, adds GST invoicing, advance-tax dates &amp; a dashboard.</t>
  </si>
  <si>
    <t>What the full kit unlocks</t>
  </si>
  <si>
    <t>✓  Settings hub — enter details once, every sheet updates.</t>
  </si>
  <si>
    <t>✓  Invoices — auto CGST/SGST/IGST, paid vs outstanding tracking.</t>
  </si>
  <si>
    <t>✓  Expenses — categorised, deduction-ready, ITC tracking.</t>
  </si>
  <si>
    <t>✓  Tax Estimator — full Old vs New with all deductions + advance-tax schedule.</t>
  </si>
  <si>
    <t>✓  Dashboard — invoiced, received, net income, GST, tax, take-home.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</si>
</sst>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₹#,##0;\(\₹#,##0\);&quot;-&quot;"/>
  </numFmts>
  <fonts count="19" x14ac:knownFonts="1">
    <font>
      <sz val="11"/>
      <color theme="1"/>
      <name val="Calibri"/>
      <family val="2"/>
      <scheme val="minor"/>
    </font>
    <font>
      <b/>
      <sz val="22"/>
      <color rgb="FFFFFFFF"/>
      <name val="Arial"/>
    </font>
    <font>
      <i/>
      <sz val="10.5"/>
      <color rgb="FFFFFFFF"/>
      <name val="Arial"/>
    </font>
    <font>
      <b/>
      <sz val="13"/>
      <color rgb="FF1F2A44"/>
      <name val="Arial"/>
    </font>
    <font>
      <sz val="10.5"/>
      <color rgb="FF333333"/>
      <name val="Arial"/>
    </font>
    <font>
      <b/>
      <sz val="9.5"/>
      <color rgb="FF0E7C7B"/>
      <name val="Arial"/>
    </font>
    <font>
      <i/>
      <sz val="9"/>
      <color rgb="FF777777"/>
      <name val="Arial"/>
    </font>
    <font>
      <b/>
      <sz val="16"/>
      <color rgb="FFFFFFFF"/>
      <name val="Arial"/>
    </font>
    <font>
      <i/>
      <sz val="9"/>
      <color rgb="FFFFFFFF"/>
      <name val="Arial"/>
    </font>
    <font>
      <b/>
      <sz val="10"/>
      <color rgb="FF1F2A44"/>
      <name val="Arial"/>
    </font>
    <font>
      <sz val="10"/>
      <color rgb="FF0000FF"/>
      <name val="Arial"/>
    </font>
    <font>
      <b/>
      <sz val="10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sz val="10"/>
      <color rgb="FF000000"/>
      <name val="Arial"/>
    </font>
    <font>
      <b/>
      <sz val="11"/>
      <color rgb="FF1F2A44"/>
      <name val="Arial"/>
    </font>
    <font>
      <b/>
      <sz val="12"/>
      <color rgb="FF0E7C7B"/>
      <name val="Arial"/>
    </font>
    <font>
      <b/>
      <i/>
      <sz val="9"/>
      <color rgb="FF0E7C7B"/>
      <name val="Arial"/>
    </font>
    <font>
      <sz val="11"/>
      <color rgb="FF333333"/>
      <name val="Arial"/>
    </font>
  </fonts>
  <fills count="7">
    <fill>
      <patternFill patternType="none"/>
    </fill>
    <fill>
      <patternFill patternType="gray125"/>
    </fill>
    <fill>
      <patternFill patternType="solid">
        <fgColor rgb="FF1F2A44"/>
      </patternFill>
    </fill>
    <fill>
      <patternFill patternType="solid">
        <fgColor rgb="FF0E7C7B"/>
      </patternFill>
    </fill>
    <fill>
      <patternFill patternType="solid">
        <fgColor rgb="FFF3F9F8"/>
      </patternFill>
    </fill>
    <fill>
      <patternFill patternType="solid">
        <fgColor rgb="FFFFF6CC"/>
      </patternFill>
    </fill>
    <fill>
      <patternFill patternType="solid">
        <fgColor rgb="FFEAF2F2"/>
      </patternFill>
    </fill>
  </fills>
  <borders count="2">
    <border>
      <left/>
      <right/>
      <top/>
      <bottom/>
      <diagonal/>
    </border>
    <border>
      <left style="thin">
        <color rgb="FFD2DCDC"/>
      </left>
      <right style="thin">
        <color rgb="FFD2DCDC"/>
      </right>
      <top style="thin">
        <color rgb="FFD2DCDC"/>
      </top>
      <bottom style="thin">
        <color rgb="FFD2DCDC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/>
    <xf numFmtId="164" fontId="10" fillId="5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4" fontId="14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15" fillId="0" borderId="0" xfId="0" applyFont="1"/>
    <xf numFmtId="164" fontId="16" fillId="5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1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07A00"/>
  </sheetPr>
  <dimension ref="B1:D18"/>
  <sheetViews>
    <sheetView showGridLines="0" workbookViewId="0"/>
  </sheetViews>
  <sheetFormatPr defaultRowHeight="14.4" x14ac:dyDescent="0.3"/>
  <cols>
    <col min="1" max="1" width="2" customWidth="1"/>
    <col min="2" max="2" width="4" customWidth="1"/>
    <col min="3" max="3" width="86" customWidth="1"/>
    <col min="4" max="4" width="2" customWidth="1"/>
  </cols>
  <sheetData>
    <row r="1" spans="2:4" ht="7.95" customHeight="1" x14ac:dyDescent="0.3">
      <c r="B1" s="16"/>
      <c r="C1" s="16"/>
      <c r="D1" s="16"/>
    </row>
    <row r="2" spans="2:4" ht="43.95" customHeight="1" x14ac:dyDescent="0.3">
      <c r="B2" s="17" t="s">
        <v>0</v>
      </c>
      <c r="C2" s="16"/>
      <c r="D2" s="16"/>
    </row>
    <row r="3" spans="2:4" ht="22.05" customHeight="1" x14ac:dyDescent="0.3">
      <c r="B3" s="18" t="s">
        <v>1</v>
      </c>
      <c r="C3" s="16"/>
      <c r="D3" s="16"/>
    </row>
    <row r="5" spans="2:4" ht="16.8" x14ac:dyDescent="0.3">
      <c r="C5" s="1" t="s">
        <v>2</v>
      </c>
    </row>
    <row r="6" spans="2:4" x14ac:dyDescent="0.3">
      <c r="C6" s="2" t="s">
        <v>3</v>
      </c>
    </row>
    <row r="7" spans="2:4" x14ac:dyDescent="0.3">
      <c r="C7" s="2" t="s">
        <v>4</v>
      </c>
    </row>
    <row r="8" spans="2:4" ht="6" customHeight="1" x14ac:dyDescent="0.3"/>
    <row r="9" spans="2:4" ht="16.8" x14ac:dyDescent="0.3">
      <c r="C9" s="1" t="s">
        <v>5</v>
      </c>
    </row>
    <row r="10" spans="2:4" x14ac:dyDescent="0.3">
      <c r="C10" s="2" t="s">
        <v>6</v>
      </c>
    </row>
    <row r="11" spans="2:4" x14ac:dyDescent="0.3">
      <c r="C11" s="2" t="s">
        <v>7</v>
      </c>
    </row>
    <row r="12" spans="2:4" ht="6" customHeight="1" x14ac:dyDescent="0.3"/>
    <row r="13" spans="2:4" ht="16.8" x14ac:dyDescent="0.3">
      <c r="C13" s="1" t="s">
        <v>8</v>
      </c>
    </row>
    <row r="14" spans="2:4" x14ac:dyDescent="0.3">
      <c r="C14" s="2" t="s">
        <v>9</v>
      </c>
    </row>
    <row r="15" spans="2:4" ht="6" customHeight="1" x14ac:dyDescent="0.3"/>
    <row r="16" spans="2:4" x14ac:dyDescent="0.3">
      <c r="C16" s="3" t="s">
        <v>10</v>
      </c>
    </row>
    <row r="17" spans="3:3" ht="6" customHeight="1" x14ac:dyDescent="0.3"/>
    <row r="18" spans="3:3" x14ac:dyDescent="0.3">
      <c r="C18" s="4" t="s">
        <v>11</v>
      </c>
    </row>
  </sheetData>
  <mergeCells count="3">
    <mergeCell ref="B1:D1"/>
    <mergeCell ref="B2:D2"/>
    <mergeCell ref="B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07A00"/>
  </sheetPr>
  <dimension ref="A1:E16"/>
  <sheetViews>
    <sheetView showGridLines="0" tabSelected="1" workbookViewId="0">
      <selection activeCell="E9" sqref="E9"/>
    </sheetView>
  </sheetViews>
  <sheetFormatPr defaultRowHeight="14.4" x14ac:dyDescent="0.3"/>
  <cols>
    <col min="1" max="1" width="2" customWidth="1"/>
    <col min="2" max="2" width="40" customWidth="1"/>
    <col min="3" max="4" width="18" customWidth="1"/>
    <col min="5" max="5" width="36" customWidth="1"/>
  </cols>
  <sheetData>
    <row r="1" spans="1:5" ht="30" customHeight="1" x14ac:dyDescent="0.3">
      <c r="A1" s="20" t="s">
        <v>12</v>
      </c>
      <c r="B1" s="16"/>
      <c r="C1" s="16"/>
      <c r="D1" s="16"/>
      <c r="E1" s="16"/>
    </row>
    <row r="2" spans="1:5" ht="18" customHeight="1" x14ac:dyDescent="0.3">
      <c r="A2" s="19" t="s">
        <v>13</v>
      </c>
      <c r="B2" s="16"/>
      <c r="C2" s="16"/>
      <c r="D2" s="16"/>
      <c r="E2" s="16"/>
    </row>
    <row r="4" spans="1:5" x14ac:dyDescent="0.3">
      <c r="B4" s="5" t="s">
        <v>14</v>
      </c>
      <c r="C4" s="6">
        <v>1800000</v>
      </c>
    </row>
    <row r="5" spans="1:5" x14ac:dyDescent="0.3">
      <c r="B5" s="5" t="s">
        <v>15</v>
      </c>
      <c r="C5" s="7" t="s">
        <v>16</v>
      </c>
    </row>
    <row r="6" spans="1:5" x14ac:dyDescent="0.3">
      <c r="B6" s="5" t="s">
        <v>17</v>
      </c>
      <c r="C6" s="8">
        <f>IF(C5="Yes",C4*0.5,C4)</f>
        <v>900000</v>
      </c>
    </row>
    <row r="8" spans="1:5" x14ac:dyDescent="0.3">
      <c r="C8" s="9" t="s">
        <v>18</v>
      </c>
      <c r="D8" s="9" t="s">
        <v>19</v>
      </c>
    </row>
    <row r="9" spans="1:5" x14ac:dyDescent="0.3">
      <c r="B9" s="10" t="s">
        <v>20</v>
      </c>
      <c r="C9" s="11">
        <f>C6</f>
        <v>900000</v>
      </c>
      <c r="D9" s="11">
        <f>C6</f>
        <v>900000</v>
      </c>
    </row>
    <row r="10" spans="1:5" x14ac:dyDescent="0.3">
      <c r="B10" s="10" t="s">
        <v>21</v>
      </c>
      <c r="C10" s="11">
        <v>40000</v>
      </c>
      <c r="D10" s="11">
        <f>MAX(0,D9-400000)*0.05+MAX(0,D9-800000)*0.05+MAX(0,D9-1200000)*0.05+MAX(0,D9-1600000)*0.05+MAX(0,D9-2000000)*0.05+MAX(0,D9-2400000)*0.05</f>
        <v>30000</v>
      </c>
    </row>
    <row r="11" spans="1:5" x14ac:dyDescent="0.3">
      <c r="B11" s="10" t="s">
        <v>22</v>
      </c>
      <c r="C11" s="11">
        <f>IF(C9&lt;=500000,MIN(C10,12500),0)</f>
        <v>0</v>
      </c>
      <c r="D11" s="11">
        <f>IF(D9&lt;=1200000,MIN(D10,60000),0)</f>
        <v>30000</v>
      </c>
    </row>
    <row r="12" spans="1:5" x14ac:dyDescent="0.3">
      <c r="B12" s="12" t="s">
        <v>23</v>
      </c>
      <c r="C12" s="8">
        <f>(C10-C11)*1.04</f>
        <v>41600</v>
      </c>
      <c r="D12" s="8">
        <f>(D10-D11)*1.04</f>
        <v>0</v>
      </c>
    </row>
    <row r="14" spans="1:5" ht="15.6" x14ac:dyDescent="0.3">
      <c r="B14" s="13" t="s">
        <v>24</v>
      </c>
      <c r="C14" s="14">
        <f>MIN(C12,D12)</f>
        <v>0</v>
      </c>
    </row>
    <row r="16" spans="1:5" x14ac:dyDescent="0.3">
      <c r="B16" s="21" t="s">
        <v>25</v>
      </c>
      <c r="C16" s="16"/>
      <c r="D16" s="16"/>
      <c r="E16" s="16"/>
    </row>
  </sheetData>
  <mergeCells count="3">
    <mergeCell ref="A2:E2"/>
    <mergeCell ref="A1:E1"/>
    <mergeCell ref="B16:E16"/>
  </mergeCells>
  <dataValidations count="1">
    <dataValidation type="list" sqref="C5" xr:uid="{00000000-0002-0000-0100-000000000000}">
      <formula1>"Yes,No"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F2A44"/>
  </sheetPr>
  <dimension ref="A1:B8"/>
  <sheetViews>
    <sheetView showGridLines="0" workbookViewId="0"/>
  </sheetViews>
  <sheetFormatPr defaultRowHeight="14.4" x14ac:dyDescent="0.3"/>
  <cols>
    <col min="1" max="1" width="2" customWidth="1"/>
    <col min="2" max="2" width="80" customWidth="1"/>
  </cols>
  <sheetData>
    <row r="1" spans="1:2" ht="30" customHeight="1" x14ac:dyDescent="0.3">
      <c r="A1" s="20" t="s">
        <v>26</v>
      </c>
      <c r="B1" s="16"/>
    </row>
    <row r="2" spans="1:2" ht="18" customHeight="1" x14ac:dyDescent="0.3">
      <c r="A2" s="19"/>
      <c r="B2" s="16"/>
    </row>
    <row r="4" spans="1:2" x14ac:dyDescent="0.3">
      <c r="B4" s="15" t="s">
        <v>27</v>
      </c>
    </row>
    <row r="5" spans="1:2" x14ac:dyDescent="0.3">
      <c r="B5" s="15" t="s">
        <v>28</v>
      </c>
    </row>
    <row r="6" spans="1:2" x14ac:dyDescent="0.3">
      <c r="B6" s="15" t="s">
        <v>29</v>
      </c>
    </row>
    <row r="7" spans="1:2" x14ac:dyDescent="0.3">
      <c r="B7" s="15" t="s">
        <v>30</v>
      </c>
    </row>
    <row r="8" spans="1:2" x14ac:dyDescent="0.3">
      <c r="B8" s="15" t="s">
        <v>31</v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 Here</vt:lpstr>
      <vt:lpstr>Tax Estimator (try me)</vt:lpstr>
      <vt:lpstr>Full version unlocks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Robin Rawat</cp:lastModifiedBy>
  <dcterms:created xsi:type="dcterms:W3CDTF">2026-06-05T10:26:06Z</dcterms:created>
  <dcterms:modified xsi:type="dcterms:W3CDTF">2026-06-06T09:07:17Z</dcterms:modified>
</cp:coreProperties>
</file>